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100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Titles" localSheetId="0">РНЦ!#REF!</definedName>
    <definedName name="_xlnm.Print_Area" localSheetId="0">РНЦ!$A$1:$K$45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I28" i="60" l="1"/>
  <c r="I32" i="60" s="1"/>
  <c r="J28" i="60"/>
  <c r="J32" i="60" s="1"/>
  <c r="K28" i="60"/>
  <c r="K31" i="60"/>
  <c r="J31" i="60"/>
  <c r="I31" i="60"/>
  <c r="H31" i="60"/>
  <c r="G31" i="60"/>
  <c r="F31" i="60"/>
  <c r="E31" i="60"/>
  <c r="H28" i="60"/>
  <c r="H32" i="60" s="1"/>
  <c r="K32" i="60" l="1"/>
  <c r="G28" i="60"/>
  <c r="F28" i="60"/>
  <c r="E28" i="60"/>
  <c r="E32" i="60" l="1"/>
  <c r="F32" i="60"/>
  <c r="G32" i="60"/>
  <c r="H33" i="60" l="1"/>
  <c r="H34" i="60" s="1"/>
  <c r="H38" i="60" l="1"/>
  <c r="D38" i="60" l="1"/>
  <c r="D32" i="60"/>
</calcChain>
</file>

<file path=xl/sharedStrings.xml><?xml version="1.0" encoding="utf-8"?>
<sst xmlns="http://schemas.openxmlformats.org/spreadsheetml/2006/main" count="56" uniqueCount="52">
  <si>
    <t>Наименование смет</t>
  </si>
  <si>
    <t xml:space="preserve">№ смет </t>
  </si>
  <si>
    <t>Материалы поставки заказчика</t>
  </si>
  <si>
    <t>Всего</t>
  </si>
  <si>
    <t>Оборуд. поставки заказчика</t>
  </si>
  <si>
    <t>Оборудование поставки заказчика</t>
  </si>
  <si>
    <t>Непр.  работы и затраты</t>
  </si>
  <si>
    <t>в том числе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</si>
  <si>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</si>
  <si>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</si>
  <si>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</si>
  <si>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</si>
  <si>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СМР + оборудование</t>
  </si>
  <si>
    <t>Подрядчик</t>
  </si>
  <si>
    <t>м.п.</t>
  </si>
  <si>
    <t>ЗАКАЗЧИК:</t>
  </si>
  <si>
    <t>Лимитированные затраты</t>
  </si>
  <si>
    <t>Временные здания и сооружения</t>
  </si>
  <si>
    <t>Зимнее удорожание</t>
  </si>
  <si>
    <t>Непредвиденные работы и затраты</t>
  </si>
  <si>
    <t>№п/п</t>
  </si>
  <si>
    <t xml:space="preserve">Стоимость работ подрядчика в текущей цене </t>
  </si>
  <si>
    <t xml:space="preserve"> Итого КВЛ без учета НДС</t>
  </si>
  <si>
    <t>Всего с НДС</t>
  </si>
  <si>
    <t>НДС - 20%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</si>
  <si>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</si>
  <si>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</si>
  <si>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</si>
  <si>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Расчет договорной цены</t>
  </si>
  <si>
    <t>''_____'' _____________ 2024 г.</t>
  </si>
  <si>
    <t>"_____"   ______________  2024 г.</t>
  </si>
  <si>
    <t>Основание: ведомость объёмов работ</t>
  </si>
  <si>
    <t>региональная 1 кв. 2024г (3 зона)</t>
  </si>
  <si>
    <t>Источник сметных цен</t>
  </si>
  <si>
    <t>Уровень цен (квартал, год)</t>
  </si>
  <si>
    <t>1 кв 2024 г</t>
  </si>
  <si>
    <t>Составлен в ценах по состоянию на 3 кв. 2024г.</t>
  </si>
  <si>
    <t>Индекс-дефлятор на материалы и ЭММ на 4 квартал 2023 года</t>
  </si>
  <si>
    <t>Исходные данные:</t>
  </si>
  <si>
    <t>Модернизация узла учета сетевой воды левого берега .</t>
  </si>
  <si>
    <t>3671/24</t>
  </si>
  <si>
    <t>Прочие</t>
  </si>
  <si>
    <t>Всего СМР + оборудование :</t>
  </si>
  <si>
    <t>Всего прочие  :</t>
  </si>
  <si>
    <t>Итого стоимость :</t>
  </si>
  <si>
    <t xml:space="preserve">Директор  </t>
  </si>
  <si>
    <t>ООО «ИРМЕТ»</t>
  </si>
  <si>
    <t>№                  от "_____"_______2024 г.</t>
  </si>
  <si>
    <t xml:space="preserve">_______________ </t>
  </si>
  <si>
    <t>_______________ А.О.Перфильев</t>
  </si>
  <si>
    <t>Выполнение строительно-монтажных  работ  по объекту "Узел учета сетевой воды левого берега (павильон диафрагм). Инв. №ИЭ05000103. Модернизация узла учета сетевой воды левого берега"</t>
  </si>
  <si>
    <t>Приложение №2 к договору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</si>
</sst>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0.0%"/>
    <numFmt numFmtId="168" formatCode="#,##0\ _₽"/>
  </numFmts>
  <fonts count="3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0" tint="-0.499984740745262"/>
      <name val="Times New Roman"/>
      <family val="1"/>
      <charset val="204"/>
    </font>
    <font>
      <b/>
      <sz val="13"/>
      <color theme="0" tint="-0.499984740745262"/>
      <name val="Times New Roman"/>
      <family val="1"/>
      <charset val="204"/>
    </font>
    <font>
      <i/>
      <sz val="13"/>
      <color theme="0" tint="-0.49998474074526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4" fillId="0" borderId="0"/>
    <xf numFmtId="165" fontId="4" fillId="0" borderId="0"/>
    <xf numFmtId="0" fontId="1" fillId="0" borderId="1">
      <alignment horizontal="center"/>
    </xf>
    <xf numFmtId="0" fontId="3" fillId="0" borderId="0">
      <alignment vertical="top"/>
    </xf>
    <xf numFmtId="0" fontId="1" fillId="0" borderId="1">
      <alignment horizontal="center"/>
    </xf>
    <xf numFmtId="0" fontId="1" fillId="0" borderId="0">
      <alignment vertical="top"/>
    </xf>
    <xf numFmtId="0" fontId="3" fillId="0" borderId="0"/>
    <xf numFmtId="0" fontId="1" fillId="0" borderId="0">
      <alignment horizontal="right" vertical="top" wrapText="1"/>
    </xf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" fillId="0" borderId="0"/>
    <xf numFmtId="0" fontId="1" fillId="0" borderId="1">
      <alignment horizontal="center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3" fillId="0" borderId="0"/>
    <xf numFmtId="0" fontId="5" fillId="0" borderId="0"/>
    <xf numFmtId="0" fontId="1" fillId="0" borderId="0">
      <alignment horizontal="center"/>
    </xf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" fillId="0" borderId="0">
      <alignment horizontal="left" vertical="top"/>
    </xf>
    <xf numFmtId="0" fontId="1" fillId="0" borderId="0"/>
  </cellStyleXfs>
  <cellXfs count="128">
    <xf numFmtId="0" fontId="0" fillId="0" borderId="0" xfId="0"/>
    <xf numFmtId="0" fontId="10" fillId="0" borderId="0" xfId="0" applyFont="1" applyBorder="1" applyAlignment="1">
      <alignment horizontal="center" vertical="center"/>
    </xf>
    <xf numFmtId="49" fontId="12" fillId="0" borderId="0" xfId="32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2" fillId="0" borderId="0" xfId="45" applyFont="1" applyFill="1" applyAlignment="1">
      <alignment horizontal="left"/>
    </xf>
    <xf numFmtId="0" fontId="22" fillId="0" borderId="0" xfId="45" applyFont="1" applyFill="1" applyAlignment="1">
      <alignment horizontal="right"/>
    </xf>
    <xf numFmtId="0" fontId="23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/>
    <xf numFmtId="0" fontId="28" fillId="0" borderId="0" xfId="0" applyFont="1" applyFill="1" applyAlignment="1">
      <alignment horizontal="center" vertical="center"/>
    </xf>
    <xf numFmtId="0" fontId="22" fillId="0" borderId="0" xfId="45" quotePrefix="1" applyFont="1" applyFill="1" applyAlignment="1">
      <alignment horizontal="left" vertical="center"/>
    </xf>
    <xf numFmtId="0" fontId="22" fillId="0" borderId="0" xfId="0" applyFont="1" applyFill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1" fillId="0" borderId="0" xfId="0" applyNumberFormat="1" applyFont="1" applyAlignment="1">
      <alignment horizontal="center" vertical="center"/>
    </xf>
    <xf numFmtId="167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3" fontId="11" fillId="0" borderId="1" xfId="47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3" fontId="17" fillId="0" borderId="1" xfId="47" applyNumberFormat="1" applyFont="1" applyBorder="1" applyAlignment="1">
      <alignment horizontal="center" vertical="center" wrapText="1"/>
    </xf>
    <xf numFmtId="3" fontId="11" fillId="4" borderId="1" xfId="47" applyNumberFormat="1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4" fontId="11" fillId="0" borderId="1" xfId="47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4" fontId="17" fillId="0" borderId="1" xfId="47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166" fontId="30" fillId="0" borderId="1" xfId="47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30" fillId="0" borderId="1" xfId="0" applyNumberFormat="1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vertical="center" wrapText="1"/>
    </xf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Alignment="1">
      <alignment horizontal="center" vertical="center" wrapText="1"/>
    </xf>
    <xf numFmtId="0" fontId="29" fillId="2" borderId="0" xfId="0" applyFont="1" applyFill="1" applyBorder="1" applyAlignment="1">
      <alignment horizontal="left"/>
    </xf>
    <xf numFmtId="3" fontId="29" fillId="2" borderId="0" xfId="0" applyNumberFormat="1" applyFont="1" applyFill="1" applyBorder="1" applyAlignment="1">
      <alignment horizontal="center" wrapText="1"/>
    </xf>
    <xf numFmtId="3" fontId="14" fillId="0" borderId="0" xfId="0" applyNumberFormat="1" applyFont="1" applyBorder="1" applyAlignment="1">
      <alignment horizontal="center"/>
    </xf>
    <xf numFmtId="3" fontId="11" fillId="0" borderId="0" xfId="0" applyNumberFormat="1" applyFont="1" applyFill="1" applyAlignment="1">
      <alignment horizontal="center" vertical="center"/>
    </xf>
    <xf numFmtId="3" fontId="32" fillId="4" borderId="1" xfId="47" applyNumberFormat="1" applyFont="1" applyFill="1" applyBorder="1" applyAlignment="1">
      <alignment horizontal="center" vertical="center"/>
    </xf>
    <xf numFmtId="49" fontId="2" fillId="0" borderId="0" xfId="32" applyNumberFormat="1" applyFont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6" fillId="0" borderId="0" xfId="0" applyFont="1" applyFill="1" applyBorder="1" applyAlignment="1">
      <alignment vertical="top"/>
    </xf>
    <xf numFmtId="0" fontId="27" fillId="0" borderId="0" xfId="0" applyFont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1" fillId="0" borderId="3" xfId="0" applyFont="1" applyFill="1" applyBorder="1" applyAlignment="1">
      <alignment vertical="center"/>
    </xf>
    <xf numFmtId="3" fontId="27" fillId="0" borderId="1" xfId="47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3" fontId="27" fillId="2" borderId="1" xfId="47" applyNumberFormat="1" applyFont="1" applyFill="1" applyBorder="1" applyAlignment="1">
      <alignment horizontal="center" vertical="center" wrapText="1"/>
    </xf>
    <xf numFmtId="3" fontId="11" fillId="2" borderId="1" xfId="47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10" fontId="21" fillId="0" borderId="3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4" fillId="0" borderId="9" xfId="32" applyNumberFormat="1" applyFont="1" applyFill="1" applyBorder="1" applyAlignment="1" applyProtection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3" fontId="29" fillId="2" borderId="2" xfId="0" applyNumberFormat="1" applyFont="1" applyFill="1" applyBorder="1" applyAlignment="1">
      <alignment horizontal="center" wrapText="1"/>
    </xf>
    <xf numFmtId="3" fontId="14" fillId="2" borderId="2" xfId="0" applyNumberFormat="1" applyFont="1" applyFill="1" applyBorder="1" applyAlignment="1">
      <alignment horizontal="center" wrapText="1"/>
    </xf>
    <xf numFmtId="0" fontId="29" fillId="2" borderId="0" xfId="0" applyFont="1" applyFill="1" applyBorder="1" applyAlignment="1">
      <alignment vertical="center" wrapText="1"/>
    </xf>
    <xf numFmtId="3" fontId="14" fillId="2" borderId="0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right" vertical="center" wrapText="1"/>
    </xf>
    <xf numFmtId="0" fontId="17" fillId="0" borderId="3" xfId="0" applyFont="1" applyBorder="1" applyAlignment="1">
      <alignment horizontal="right" vertical="center" wrapText="1"/>
    </xf>
    <xf numFmtId="0" fontId="17" fillId="0" borderId="5" xfId="0" applyFont="1" applyBorder="1" applyAlignment="1">
      <alignment horizontal="right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right" vertical="center" wrapText="1"/>
    </xf>
    <xf numFmtId="49" fontId="2" fillId="0" borderId="0" xfId="32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3" fontId="11" fillId="2" borderId="0" xfId="0" applyNumberFormat="1" applyFont="1" applyFill="1" applyAlignment="1">
      <alignment horizontal="left" vertical="center" wrapText="1"/>
    </xf>
    <xf numFmtId="0" fontId="11" fillId="4" borderId="4" xfId="0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right" vertical="center" wrapText="1"/>
    </xf>
    <xf numFmtId="0" fontId="11" fillId="4" borderId="5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27" fillId="0" borderId="0" xfId="0" applyFont="1" applyFill="1" applyAlignment="1">
      <alignment horizontal="left" vertical="center" wrapText="1"/>
    </xf>
    <xf numFmtId="0" fontId="21" fillId="0" borderId="2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</cellXfs>
  <cellStyles count="51">
    <cellStyle name="_2003_08_Телеотключение" xfId="1"/>
    <cellStyle name="_2ZM01!" xfId="2"/>
    <cellStyle name="_3g802!" xfId="3"/>
    <cellStyle name="_AQ_0109" xfId="4"/>
    <cellStyle name="_SIBRON-#7163-v1-Протокол_дог_цены__смета_№1(проект)_специф_оборудования" xfId="5"/>
    <cellStyle name="_ГЭС спецификация" xfId="6"/>
    <cellStyle name="_Как пример промежуточная ведомость" xfId="7"/>
    <cellStyle name="_Книга1" xfId="8"/>
    <cellStyle name="_объектные сводная сметы ВЭС2" xfId="9"/>
    <cellStyle name="_пример заполнения для расчета коэф" xfId="10"/>
    <cellStyle name="_Расчет конкурсной цены по ОРУ 110кВ Замена масляных выключателей на элегазовые10,11,13  утв-ый вариант" xfId="11"/>
    <cellStyle name="_смета ИТ2" xfId="12"/>
    <cellStyle name="_Телеотключение" xfId="13"/>
    <cellStyle name="Normal_# Project Landata Price List Q1 2005 New" xfId="14"/>
    <cellStyle name="normбlnн_MDRC's" xfId="15"/>
    <cellStyle name="Акт" xfId="16"/>
    <cellStyle name="АктМТСН" xfId="17"/>
    <cellStyle name="ВедРесурсов" xfId="18"/>
    <cellStyle name="ВедРесурсовАкт" xfId="19"/>
    <cellStyle name="Индексы" xfId="20"/>
    <cellStyle name="Итоги" xfId="21"/>
    <cellStyle name="ИтогоАктБазЦ" xfId="22"/>
    <cellStyle name="ИтогоАктБИМ" xfId="23"/>
    <cellStyle name="ИтогоАктРесМет" xfId="24"/>
    <cellStyle name="ИтогоБазЦ" xfId="25"/>
    <cellStyle name="ИтогоБИМ" xfId="26"/>
    <cellStyle name="ИтогоРесМет" xfId="27"/>
    <cellStyle name="ЛокСмета" xfId="28"/>
    <cellStyle name="ЛокСмМТСН" xfId="29"/>
    <cellStyle name="М29" xfId="30"/>
    <cellStyle name="ОбСмета" xfId="31"/>
    <cellStyle name="Обычный" xfId="0" builtinId="0"/>
    <cellStyle name="Обычный 2" xfId="32"/>
    <cellStyle name="Обычный 3" xfId="33"/>
    <cellStyle name="Обычный 4" xfId="34"/>
    <cellStyle name="Обычный 4 2" xfId="35"/>
    <cellStyle name="Обычный 4 2 2" xfId="36"/>
    <cellStyle name="Обычный 4 2 2 2" xfId="37"/>
    <cellStyle name="Обычный 4 2 3" xfId="38"/>
    <cellStyle name="Обычный 5" xfId="39"/>
    <cellStyle name="Параметр" xfId="40"/>
    <cellStyle name="ПеременныеСметы" xfId="41"/>
    <cellStyle name="РесСмета" xfId="42"/>
    <cellStyle name="СводкаСтоимРаб" xfId="43"/>
    <cellStyle name="СводРасч" xfId="44"/>
    <cellStyle name="Стиль 1" xfId="45"/>
    <cellStyle name="Титул" xfId="46"/>
    <cellStyle name="Финансовый" xfId="47" builtinId="3"/>
    <cellStyle name="Финансовый 2" xfId="48"/>
    <cellStyle name="Хвост" xfId="49"/>
    <cellStyle name="Экспертиза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T77"/>
  <sheetViews>
    <sheetView tabSelected="1" view="pageBreakPreview" zoomScale="75" zoomScaleNormal="75" zoomScaleSheetLayoutView="75" workbookViewId="0">
      <selection activeCell="O12" sqref="O12"/>
    </sheetView>
  </sheetViews>
  <sheetFormatPr defaultRowHeight="15" outlineLevelCol="1" x14ac:dyDescent="0.25"/>
  <cols>
    <col min="1" max="1" width="6" style="9" customWidth="1"/>
    <col min="2" max="2" width="45.7109375" style="9" customWidth="1"/>
    <col min="3" max="3" width="9.140625" style="9" customWidth="1"/>
    <col min="4" max="4" width="11" style="9" bestFit="1" customWidth="1"/>
    <col min="5" max="5" width="11.85546875" style="9" customWidth="1"/>
    <col min="6" max="6" width="11.7109375" style="13" customWidth="1"/>
    <col min="7" max="7" width="11.85546875" style="9" customWidth="1"/>
    <col min="8" max="8" width="15" style="9" customWidth="1"/>
    <col min="9" max="9" width="11" style="9" bestFit="1" customWidth="1"/>
    <col min="10" max="10" width="11.5703125" style="9" customWidth="1" outlineLevel="1"/>
    <col min="11" max="11" width="14" style="9" bestFit="1" customWidth="1"/>
    <col min="12" max="16384" width="9.140625" style="9"/>
  </cols>
  <sheetData>
    <row r="1" spans="1:20" ht="15.75" x14ac:dyDescent="0.25">
      <c r="K1" s="29" t="s">
        <v>51</v>
      </c>
    </row>
    <row r="2" spans="1:20" ht="15.75" x14ac:dyDescent="0.25">
      <c r="K2" s="29" t="s">
        <v>47</v>
      </c>
    </row>
    <row r="3" spans="1:20" ht="9.75" customHeight="1" x14ac:dyDescent="0.25"/>
    <row r="4" spans="1:20" ht="15.75" x14ac:dyDescent="0.25">
      <c r="A4" s="14" t="s">
        <v>13</v>
      </c>
      <c r="K4" s="30" t="s">
        <v>15</v>
      </c>
    </row>
    <row r="5" spans="1:20" s="3" customFormat="1" ht="15.75" customHeight="1" x14ac:dyDescent="0.25">
      <c r="A5" s="25"/>
      <c r="F5" s="4"/>
      <c r="J5" s="15"/>
      <c r="K5" s="82" t="s">
        <v>45</v>
      </c>
    </row>
    <row r="6" spans="1:20" s="3" customFormat="1" ht="15.75" customHeight="1" x14ac:dyDescent="0.25">
      <c r="A6" s="25"/>
      <c r="F6" s="4"/>
      <c r="H6" s="16"/>
      <c r="J6" s="16"/>
      <c r="K6" s="82" t="s">
        <v>46</v>
      </c>
    </row>
    <row r="7" spans="1:20" s="3" customFormat="1" ht="30.75" customHeight="1" x14ac:dyDescent="0.25">
      <c r="A7" s="26" t="s">
        <v>48</v>
      </c>
      <c r="F7" s="4"/>
      <c r="K7" s="83" t="s">
        <v>49</v>
      </c>
    </row>
    <row r="8" spans="1:20" s="18" customFormat="1" ht="18.75" customHeight="1" x14ac:dyDescent="0.25">
      <c r="A8" s="27"/>
      <c r="B8" s="23" t="s">
        <v>14</v>
      </c>
      <c r="E8" s="19"/>
      <c r="F8" s="20"/>
      <c r="G8" s="19"/>
      <c r="J8" s="17"/>
      <c r="K8" s="17" t="s">
        <v>14</v>
      </c>
    </row>
    <row r="9" spans="1:20" s="5" customFormat="1" ht="15.75" customHeight="1" x14ac:dyDescent="0.25">
      <c r="A9" s="28" t="s">
        <v>29</v>
      </c>
      <c r="F9" s="6"/>
      <c r="K9" s="22" t="s">
        <v>30</v>
      </c>
    </row>
    <row r="10" spans="1:20" s="5" customFormat="1" ht="16.5" x14ac:dyDescent="0.25">
      <c r="A10" s="21"/>
      <c r="F10" s="6"/>
      <c r="H10" s="1"/>
    </row>
    <row r="11" spans="1:20" ht="27.75" customHeight="1" x14ac:dyDescent="0.25">
      <c r="A11" s="116" t="s">
        <v>28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</row>
    <row r="12" spans="1:20" ht="12" customHeight="1" x14ac:dyDescent="0.25">
      <c r="A12" s="7"/>
      <c r="B12" s="8"/>
      <c r="C12" s="8"/>
      <c r="D12" s="8"/>
      <c r="E12" s="8"/>
      <c r="F12" s="10"/>
      <c r="G12" s="8"/>
      <c r="H12" s="8"/>
      <c r="I12" s="8"/>
      <c r="J12" s="8"/>
      <c r="K12" s="8"/>
    </row>
    <row r="13" spans="1:20" ht="45" customHeight="1" x14ac:dyDescent="0.25">
      <c r="A13" s="119" t="s">
        <v>50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75"/>
      <c r="M13" s="75"/>
      <c r="N13" s="75"/>
      <c r="O13" s="75"/>
      <c r="P13" s="75"/>
      <c r="Q13" s="75"/>
      <c r="R13" s="75"/>
      <c r="S13" s="75"/>
      <c r="T13" s="75"/>
    </row>
    <row r="14" spans="1:20" x14ac:dyDescent="0.25">
      <c r="A14" s="8"/>
      <c r="B14" s="8"/>
      <c r="C14" s="8"/>
      <c r="D14" s="8"/>
      <c r="E14" s="8"/>
      <c r="F14" s="10"/>
      <c r="G14" s="8"/>
      <c r="H14" s="8"/>
      <c r="I14" s="8"/>
      <c r="J14" s="8"/>
      <c r="K14" s="8"/>
    </row>
    <row r="15" spans="1:20" s="24" customFormat="1" ht="15.75" customHeight="1" x14ac:dyDescent="0.25">
      <c r="A15" s="117" t="s">
        <v>31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</row>
    <row r="16" spans="1:20" s="32" customFormat="1" ht="15" customHeight="1" x14ac:dyDescent="0.25">
      <c r="A16" s="88" t="s">
        <v>38</v>
      </c>
      <c r="F16" s="31"/>
      <c r="H16" s="33" t="s">
        <v>16</v>
      </c>
      <c r="K16" s="34"/>
    </row>
    <row r="17" spans="1:15" s="32" customFormat="1" ht="15.75" customHeight="1" x14ac:dyDescent="0.25">
      <c r="A17" s="84" t="s">
        <v>33</v>
      </c>
      <c r="B17" s="85"/>
      <c r="C17" s="118" t="s">
        <v>32</v>
      </c>
      <c r="D17" s="118"/>
      <c r="E17" s="118"/>
      <c r="F17" s="31"/>
      <c r="H17" s="35" t="s">
        <v>17</v>
      </c>
      <c r="J17" s="36"/>
      <c r="K17" s="37"/>
    </row>
    <row r="18" spans="1:15" s="32" customFormat="1" ht="15.75" customHeight="1" x14ac:dyDescent="0.25">
      <c r="A18" s="122" t="s">
        <v>34</v>
      </c>
      <c r="B18" s="122"/>
      <c r="C18" s="81" t="s">
        <v>35</v>
      </c>
      <c r="D18" s="81"/>
      <c r="E18" s="81"/>
      <c r="F18" s="31"/>
      <c r="H18" s="35" t="s">
        <v>18</v>
      </c>
      <c r="J18" s="36"/>
      <c r="K18" s="34"/>
    </row>
    <row r="19" spans="1:15" s="32" customFormat="1" ht="12.75" x14ac:dyDescent="0.2">
      <c r="A19" s="124" t="s">
        <v>37</v>
      </c>
      <c r="B19" s="124"/>
      <c r="C19" s="87">
        <v>1.3299999999999999E-2</v>
      </c>
      <c r="D19" s="86"/>
      <c r="E19" s="76"/>
      <c r="F19" s="38"/>
      <c r="G19" s="38"/>
      <c r="H19" s="35" t="s">
        <v>19</v>
      </c>
      <c r="I19" s="39"/>
      <c r="J19" s="39"/>
      <c r="K19" s="38">
        <v>1.4999999999999999E-2</v>
      </c>
    </row>
    <row r="20" spans="1:15" ht="15" customHeight="1" x14ac:dyDescent="0.25">
      <c r="A20" s="123" t="s">
        <v>36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</row>
    <row r="21" spans="1:15" x14ac:dyDescent="0.25">
      <c r="A21" s="120" t="s">
        <v>20</v>
      </c>
      <c r="B21" s="120" t="s">
        <v>0</v>
      </c>
      <c r="C21" s="120" t="s">
        <v>1</v>
      </c>
      <c r="D21" s="97" t="s">
        <v>9</v>
      </c>
      <c r="E21" s="98"/>
      <c r="F21" s="98"/>
      <c r="G21" s="99"/>
      <c r="H21" s="97" t="s">
        <v>21</v>
      </c>
      <c r="I21" s="98"/>
      <c r="J21" s="98"/>
      <c r="K21" s="99"/>
    </row>
    <row r="22" spans="1:15" ht="15" customHeight="1" x14ac:dyDescent="0.25">
      <c r="A22" s="127"/>
      <c r="B22" s="127"/>
      <c r="C22" s="127"/>
      <c r="D22" s="120" t="s">
        <v>3</v>
      </c>
      <c r="E22" s="97" t="s">
        <v>7</v>
      </c>
      <c r="F22" s="98"/>
      <c r="G22" s="99"/>
      <c r="H22" s="125" t="s">
        <v>3</v>
      </c>
      <c r="I22" s="98"/>
      <c r="J22" s="98"/>
      <c r="K22" s="99"/>
    </row>
    <row r="23" spans="1:15" ht="45" x14ac:dyDescent="0.25">
      <c r="A23" s="121"/>
      <c r="B23" s="121"/>
      <c r="C23" s="121"/>
      <c r="D23" s="121"/>
      <c r="E23" s="40" t="s">
        <v>2</v>
      </c>
      <c r="F23" s="41" t="s">
        <v>4</v>
      </c>
      <c r="G23" s="41" t="s">
        <v>11</v>
      </c>
      <c r="H23" s="126"/>
      <c r="I23" s="40" t="s">
        <v>10</v>
      </c>
      <c r="J23" s="41" t="s">
        <v>11</v>
      </c>
      <c r="K23" s="40" t="s">
        <v>6</v>
      </c>
    </row>
    <row r="24" spans="1:15" ht="15.75" customHeight="1" x14ac:dyDescent="0.25">
      <c r="A24" s="42">
        <v>1</v>
      </c>
      <c r="B24" s="42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</row>
    <row r="25" spans="1:15" s="43" customFormat="1" ht="15" customHeight="1" x14ac:dyDescent="0.25">
      <c r="A25" s="106" t="s">
        <v>12</v>
      </c>
      <c r="B25" s="107"/>
      <c r="C25" s="108"/>
      <c r="D25" s="72"/>
      <c r="E25" s="72"/>
      <c r="F25" s="72"/>
      <c r="G25" s="72"/>
      <c r="H25" s="72"/>
      <c r="I25" s="72"/>
      <c r="J25" s="72"/>
      <c r="K25" s="73"/>
    </row>
    <row r="26" spans="1:15" s="43" customFormat="1" ht="25.5" x14ac:dyDescent="0.25">
      <c r="A26" s="74">
        <v>1</v>
      </c>
      <c r="B26" s="89" t="s">
        <v>39</v>
      </c>
      <c r="C26" s="90" t="s">
        <v>40</v>
      </c>
      <c r="D26" s="79"/>
      <c r="E26" s="79"/>
      <c r="F26" s="80"/>
      <c r="G26" s="79"/>
      <c r="H26" s="79">
        <v>296545</v>
      </c>
      <c r="I26" s="77">
        <v>2168</v>
      </c>
      <c r="J26" s="77">
        <v>0</v>
      </c>
      <c r="K26" s="79">
        <v>0</v>
      </c>
      <c r="L26" s="64"/>
    </row>
    <row r="27" spans="1:15" s="43" customFormat="1" x14ac:dyDescent="0.25">
      <c r="A27" s="74">
        <v>2</v>
      </c>
      <c r="B27" s="89"/>
      <c r="C27" s="90"/>
      <c r="D27" s="79"/>
      <c r="E27" s="79"/>
      <c r="F27" s="80"/>
      <c r="G27" s="79"/>
      <c r="H27" s="79">
        <v>0</v>
      </c>
      <c r="I27" s="77">
        <v>0</v>
      </c>
      <c r="J27" s="77">
        <v>0</v>
      </c>
      <c r="K27" s="77">
        <v>0</v>
      </c>
      <c r="L27" s="64"/>
    </row>
    <row r="28" spans="1:15" s="49" customFormat="1" x14ac:dyDescent="0.25">
      <c r="A28" s="113" t="s">
        <v>42</v>
      </c>
      <c r="B28" s="114"/>
      <c r="C28" s="115"/>
      <c r="D28" s="48">
        <v>0</v>
      </c>
      <c r="E28" s="48">
        <f>E26</f>
        <v>0</v>
      </c>
      <c r="F28" s="48">
        <f>F26</f>
        <v>0</v>
      </c>
      <c r="G28" s="48">
        <f>G26</f>
        <v>0</v>
      </c>
      <c r="H28" s="48">
        <f>H26+H27</f>
        <v>296545</v>
      </c>
      <c r="I28" s="48">
        <f t="shared" ref="I28:K28" si="0">I26+I27</f>
        <v>2168</v>
      </c>
      <c r="J28" s="48">
        <f t="shared" si="0"/>
        <v>0</v>
      </c>
      <c r="K28" s="48">
        <f t="shared" si="0"/>
        <v>0</v>
      </c>
    </row>
    <row r="29" spans="1:15" s="43" customFormat="1" ht="15" customHeight="1" x14ac:dyDescent="0.25">
      <c r="A29" s="106" t="s">
        <v>41</v>
      </c>
      <c r="B29" s="107"/>
      <c r="C29" s="108"/>
      <c r="D29" s="72"/>
      <c r="E29" s="72"/>
      <c r="F29" s="72"/>
      <c r="G29" s="72"/>
      <c r="H29" s="72"/>
      <c r="I29" s="72"/>
      <c r="J29" s="72"/>
      <c r="K29" s="73"/>
    </row>
    <row r="30" spans="1:15" s="43" customFormat="1" x14ac:dyDescent="0.25">
      <c r="A30" s="74">
        <v>3</v>
      </c>
      <c r="B30" s="89"/>
      <c r="C30" s="91"/>
      <c r="D30" s="79"/>
      <c r="E30" s="79"/>
      <c r="F30" s="80"/>
      <c r="G30" s="79"/>
      <c r="H30" s="79">
        <v>0</v>
      </c>
      <c r="I30" s="77"/>
      <c r="J30" s="77"/>
      <c r="K30" s="78"/>
      <c r="L30" s="64"/>
    </row>
    <row r="31" spans="1:15" s="49" customFormat="1" x14ac:dyDescent="0.25">
      <c r="A31" s="113" t="s">
        <v>43</v>
      </c>
      <c r="B31" s="114"/>
      <c r="C31" s="115"/>
      <c r="D31" s="48">
        <v>0</v>
      </c>
      <c r="E31" s="48">
        <f>E29</f>
        <v>0</v>
      </c>
      <c r="F31" s="48">
        <f>F29</f>
        <v>0</v>
      </c>
      <c r="G31" s="48">
        <f>G29</f>
        <v>0</v>
      </c>
      <c r="H31" s="48">
        <f>H29+H30</f>
        <v>0</v>
      </c>
      <c r="I31" s="48">
        <f>I29</f>
        <v>0</v>
      </c>
      <c r="J31" s="48">
        <f>J29</f>
        <v>0</v>
      </c>
      <c r="K31" s="48">
        <f>K29</f>
        <v>0</v>
      </c>
    </row>
    <row r="32" spans="1:15" s="49" customFormat="1" ht="35.25" customHeight="1" x14ac:dyDescent="0.25">
      <c r="A32" s="109" t="s">
        <v>44</v>
      </c>
      <c r="B32" s="109"/>
      <c r="C32" s="109"/>
      <c r="D32" s="65">
        <f>D28</f>
        <v>0</v>
      </c>
      <c r="E32" s="65">
        <f>E28</f>
        <v>0</v>
      </c>
      <c r="F32" s="65">
        <f>F28</f>
        <v>0</v>
      </c>
      <c r="G32" s="65">
        <f>G28</f>
        <v>0</v>
      </c>
      <c r="H32" s="65">
        <f>H28+H30</f>
        <v>296545</v>
      </c>
      <c r="I32" s="65">
        <f t="shared" ref="I32:K32" si="1">I28+I30</f>
        <v>2168</v>
      </c>
      <c r="J32" s="65">
        <f t="shared" si="1"/>
        <v>0</v>
      </c>
      <c r="K32" s="65">
        <f t="shared" si="1"/>
        <v>0</v>
      </c>
    </row>
    <row r="33" spans="1:15" ht="15.75" x14ac:dyDescent="0.25">
      <c r="A33" s="45"/>
      <c r="B33" s="67" t="s">
        <v>24</v>
      </c>
      <c r="C33" s="46"/>
      <c r="D33" s="46"/>
      <c r="E33" s="44"/>
      <c r="F33" s="47"/>
      <c r="G33" s="44"/>
      <c r="H33" s="50">
        <f>H32*0.2</f>
        <v>59309</v>
      </c>
      <c r="I33" s="44"/>
      <c r="J33" s="44"/>
      <c r="K33" s="44"/>
    </row>
    <row r="34" spans="1:15" ht="15.75" x14ac:dyDescent="0.25">
      <c r="A34" s="45"/>
      <c r="B34" s="67" t="s">
        <v>23</v>
      </c>
      <c r="C34" s="46"/>
      <c r="D34" s="46"/>
      <c r="E34" s="44"/>
      <c r="F34" s="47"/>
      <c r="G34" s="44"/>
      <c r="H34" s="50">
        <f>H32+H33</f>
        <v>355854</v>
      </c>
      <c r="I34" s="44"/>
      <c r="J34" s="44"/>
      <c r="K34" s="44"/>
    </row>
    <row r="35" spans="1:15" ht="21.75" customHeight="1" x14ac:dyDescent="0.25">
      <c r="A35" s="100" t="s">
        <v>8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2"/>
    </row>
    <row r="36" spans="1:15" x14ac:dyDescent="0.25">
      <c r="A36" s="103" t="s">
        <v>5</v>
      </c>
      <c r="B36" s="104"/>
      <c r="C36" s="104"/>
      <c r="D36" s="104"/>
      <c r="E36" s="104"/>
      <c r="F36" s="105"/>
      <c r="G36" s="53"/>
      <c r="H36" s="54">
        <v>0</v>
      </c>
      <c r="I36" s="52"/>
      <c r="J36" s="52"/>
      <c r="K36" s="52"/>
    </row>
    <row r="37" spans="1:15" x14ac:dyDescent="0.25">
      <c r="A37" s="103" t="s">
        <v>2</v>
      </c>
      <c r="B37" s="104"/>
      <c r="C37" s="104"/>
      <c r="D37" s="104"/>
      <c r="E37" s="104"/>
      <c r="F37" s="105"/>
      <c r="G37" s="53"/>
      <c r="H37" s="54">
        <v>0</v>
      </c>
      <c r="I37" s="52"/>
      <c r="J37" s="52"/>
      <c r="K37" s="52"/>
    </row>
    <row r="38" spans="1:15" ht="24" customHeight="1" x14ac:dyDescent="0.25">
      <c r="A38" s="45"/>
      <c r="B38" s="51" t="s">
        <v>22</v>
      </c>
      <c r="C38" s="55"/>
      <c r="D38" s="55">
        <f>D28</f>
        <v>0</v>
      </c>
      <c r="E38" s="55"/>
      <c r="F38" s="55"/>
      <c r="G38" s="55"/>
      <c r="H38" s="56">
        <f>H36+H32+H37</f>
        <v>296545</v>
      </c>
      <c r="I38" s="55"/>
      <c r="J38" s="55"/>
      <c r="K38" s="55"/>
    </row>
    <row r="39" spans="1:15" x14ac:dyDescent="0.25">
      <c r="A39" s="110" t="s">
        <v>25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</row>
    <row r="40" spans="1:15" s="32" customFormat="1" ht="12.75" x14ac:dyDescent="0.25">
      <c r="A40" s="66"/>
      <c r="B40" s="68" t="s">
        <v>26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</row>
    <row r="41" spans="1:15" ht="15.75" x14ac:dyDescent="0.25">
      <c r="A41" s="2"/>
      <c r="B41" s="70" t="s">
        <v>27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</row>
    <row r="42" spans="1:15" ht="15.75" x14ac:dyDescent="0.25">
      <c r="A42" s="2"/>
      <c r="B42" s="70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</row>
    <row r="43" spans="1:15" ht="15.75" x14ac:dyDescent="0.25">
      <c r="A43" s="2"/>
      <c r="B43" s="70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</row>
    <row r="44" spans="1:15" s="3" customFormat="1" ht="22.15" customHeight="1" x14ac:dyDescent="0.25">
      <c r="A44" s="57"/>
      <c r="B44" s="58"/>
      <c r="C44" s="58"/>
      <c r="D44" s="94"/>
      <c r="E44" s="95"/>
      <c r="F44" s="112"/>
      <c r="G44" s="112"/>
      <c r="H44" s="59"/>
      <c r="I44" s="60"/>
      <c r="J44" s="60"/>
      <c r="K44" s="60"/>
    </row>
    <row r="45" spans="1:15" s="3" customFormat="1" ht="41.25" customHeight="1" x14ac:dyDescent="0.3">
      <c r="A45" s="57"/>
      <c r="B45" s="61"/>
      <c r="C45" s="62"/>
      <c r="D45" s="92"/>
      <c r="E45" s="93"/>
      <c r="F45" s="96"/>
      <c r="G45" s="96"/>
      <c r="H45" s="63"/>
      <c r="I45" s="60"/>
      <c r="J45" s="60"/>
      <c r="K45" s="60"/>
    </row>
    <row r="46" spans="1:15" x14ac:dyDescent="0.25">
      <c r="C46" s="12"/>
      <c r="D46" s="12"/>
      <c r="E46" s="12"/>
      <c r="F46" s="11"/>
      <c r="G46" s="12"/>
      <c r="H46" s="12"/>
      <c r="I46" s="12"/>
      <c r="J46" s="12"/>
      <c r="K46" s="12"/>
    </row>
    <row r="47" spans="1:15" x14ac:dyDescent="0.25">
      <c r="C47" s="12"/>
      <c r="D47" s="12"/>
      <c r="E47" s="12"/>
      <c r="F47" s="11"/>
      <c r="G47" s="12"/>
      <c r="H47" s="12"/>
      <c r="I47" s="12"/>
      <c r="J47" s="12"/>
      <c r="K47" s="12"/>
    </row>
    <row r="48" spans="1:15" x14ac:dyDescent="0.25">
      <c r="C48" s="12"/>
      <c r="D48" s="12"/>
      <c r="E48" s="12"/>
      <c r="F48" s="11"/>
      <c r="G48" s="12"/>
      <c r="H48" s="12"/>
      <c r="I48" s="12"/>
      <c r="J48" s="12"/>
      <c r="K48" s="12"/>
    </row>
    <row r="49" spans="3:11" x14ac:dyDescent="0.25">
      <c r="C49" s="12"/>
      <c r="D49" s="12"/>
      <c r="E49" s="12"/>
      <c r="F49" s="11"/>
      <c r="G49" s="12"/>
      <c r="H49" s="12"/>
      <c r="I49" s="12"/>
      <c r="J49" s="12"/>
      <c r="K49" s="12"/>
    </row>
    <row r="50" spans="3:11" x14ac:dyDescent="0.25">
      <c r="C50" s="12"/>
      <c r="D50" s="12"/>
      <c r="E50" s="12"/>
      <c r="F50" s="11"/>
      <c r="G50" s="12"/>
      <c r="H50" s="12"/>
      <c r="I50" s="12"/>
      <c r="J50" s="12"/>
      <c r="K50" s="12"/>
    </row>
    <row r="51" spans="3:11" x14ac:dyDescent="0.25">
      <c r="C51" s="12"/>
      <c r="D51" s="12"/>
      <c r="E51" s="12"/>
      <c r="F51" s="11"/>
      <c r="G51" s="12"/>
      <c r="H51" s="12"/>
      <c r="I51" s="12"/>
      <c r="J51" s="12"/>
      <c r="K51" s="12"/>
    </row>
    <row r="52" spans="3:11" x14ac:dyDescent="0.25">
      <c r="C52" s="12"/>
      <c r="D52" s="12"/>
      <c r="E52" s="12"/>
      <c r="F52" s="11"/>
      <c r="G52" s="12"/>
      <c r="H52" s="12"/>
      <c r="I52" s="12"/>
      <c r="J52" s="12"/>
      <c r="K52" s="12"/>
    </row>
    <row r="53" spans="3:11" x14ac:dyDescent="0.25">
      <c r="C53" s="12"/>
      <c r="D53" s="12"/>
      <c r="E53" s="12"/>
      <c r="F53" s="11"/>
      <c r="G53" s="12"/>
      <c r="H53" s="12"/>
      <c r="I53" s="12"/>
      <c r="J53" s="12"/>
      <c r="K53" s="12"/>
    </row>
    <row r="54" spans="3:11" x14ac:dyDescent="0.25">
      <c r="C54" s="12"/>
      <c r="D54" s="12"/>
      <c r="E54" s="12"/>
      <c r="F54" s="11"/>
      <c r="G54" s="12"/>
      <c r="H54" s="12"/>
      <c r="I54" s="12"/>
      <c r="J54" s="12"/>
      <c r="K54" s="12"/>
    </row>
    <row r="55" spans="3:11" x14ac:dyDescent="0.25">
      <c r="C55" s="12"/>
      <c r="D55" s="12"/>
      <c r="E55" s="12"/>
      <c r="F55" s="11"/>
      <c r="G55" s="12"/>
      <c r="H55" s="12"/>
      <c r="I55" s="12"/>
      <c r="J55" s="12"/>
      <c r="K55" s="12"/>
    </row>
    <row r="56" spans="3:11" x14ac:dyDescent="0.25">
      <c r="C56" s="12"/>
      <c r="D56" s="12"/>
      <c r="E56" s="12"/>
      <c r="F56" s="11"/>
      <c r="G56" s="12"/>
      <c r="H56" s="12"/>
      <c r="I56" s="12"/>
      <c r="J56" s="12"/>
      <c r="K56" s="12"/>
    </row>
    <row r="57" spans="3:11" x14ac:dyDescent="0.25">
      <c r="C57" s="12"/>
      <c r="D57" s="12"/>
      <c r="E57" s="12"/>
      <c r="F57" s="11"/>
      <c r="G57" s="12"/>
      <c r="H57" s="12"/>
      <c r="I57" s="12"/>
      <c r="J57" s="12"/>
      <c r="K57" s="12"/>
    </row>
    <row r="58" spans="3:11" x14ac:dyDescent="0.25">
      <c r="C58" s="12"/>
      <c r="D58" s="12"/>
      <c r="E58" s="12"/>
      <c r="F58" s="11"/>
      <c r="G58" s="12"/>
      <c r="H58" s="12"/>
      <c r="I58" s="12"/>
      <c r="J58" s="12"/>
      <c r="K58" s="12"/>
    </row>
    <row r="59" spans="3:11" x14ac:dyDescent="0.25">
      <c r="C59" s="12"/>
      <c r="D59" s="12"/>
      <c r="E59" s="12"/>
      <c r="F59" s="11"/>
      <c r="G59" s="12"/>
      <c r="H59" s="12"/>
      <c r="I59" s="12"/>
      <c r="J59" s="12"/>
      <c r="K59" s="12"/>
    </row>
    <row r="60" spans="3:11" x14ac:dyDescent="0.25">
      <c r="C60" s="12"/>
      <c r="D60" s="12"/>
      <c r="E60" s="12"/>
      <c r="F60" s="11"/>
      <c r="G60" s="12"/>
      <c r="H60" s="12"/>
      <c r="I60" s="12"/>
      <c r="J60" s="12"/>
      <c r="K60" s="12"/>
    </row>
    <row r="61" spans="3:11" x14ac:dyDescent="0.25">
      <c r="C61" s="12"/>
      <c r="D61" s="12"/>
      <c r="E61" s="12"/>
      <c r="F61" s="11"/>
      <c r="G61" s="12"/>
      <c r="H61" s="12"/>
      <c r="I61" s="12"/>
      <c r="J61" s="12"/>
      <c r="K61" s="12"/>
    </row>
    <row r="62" spans="3:11" x14ac:dyDescent="0.25">
      <c r="C62" s="12"/>
      <c r="D62" s="12"/>
      <c r="E62" s="12"/>
      <c r="F62" s="11"/>
      <c r="G62" s="12"/>
      <c r="H62" s="12"/>
      <c r="I62" s="12"/>
      <c r="J62" s="12"/>
      <c r="K62" s="12"/>
    </row>
    <row r="63" spans="3:11" x14ac:dyDescent="0.25">
      <c r="C63" s="12"/>
      <c r="D63" s="12"/>
      <c r="E63" s="12"/>
      <c r="F63" s="11"/>
      <c r="G63" s="12"/>
      <c r="H63" s="12"/>
      <c r="I63" s="12"/>
      <c r="J63" s="12"/>
      <c r="K63" s="12"/>
    </row>
    <row r="64" spans="3:11" x14ac:dyDescent="0.25">
      <c r="C64" s="12"/>
      <c r="D64" s="12"/>
      <c r="E64" s="12"/>
      <c r="F64" s="11"/>
      <c r="G64" s="12"/>
      <c r="H64" s="12"/>
      <c r="I64" s="12"/>
      <c r="J64" s="12"/>
      <c r="K64" s="12"/>
    </row>
    <row r="65" spans="3:11" x14ac:dyDescent="0.25">
      <c r="C65" s="12"/>
      <c r="D65" s="12"/>
      <c r="E65" s="12"/>
      <c r="F65" s="11"/>
      <c r="G65" s="12"/>
      <c r="H65" s="12"/>
      <c r="I65" s="12"/>
      <c r="J65" s="12"/>
      <c r="K65" s="12"/>
    </row>
    <row r="66" spans="3:11" x14ac:dyDescent="0.25">
      <c r="C66" s="12"/>
      <c r="D66" s="12"/>
      <c r="E66" s="12"/>
      <c r="F66" s="11"/>
      <c r="G66" s="12"/>
      <c r="H66" s="12"/>
      <c r="I66" s="12"/>
      <c r="J66" s="12"/>
      <c r="K66" s="12"/>
    </row>
    <row r="67" spans="3:11" x14ac:dyDescent="0.25">
      <c r="C67" s="12"/>
      <c r="D67" s="12"/>
      <c r="E67" s="12"/>
      <c r="F67" s="11"/>
      <c r="G67" s="12"/>
      <c r="H67" s="12"/>
      <c r="I67" s="12"/>
      <c r="J67" s="12"/>
      <c r="K67" s="12"/>
    </row>
    <row r="68" spans="3:11" x14ac:dyDescent="0.25">
      <c r="C68" s="12"/>
      <c r="D68" s="12"/>
      <c r="E68" s="12"/>
      <c r="F68" s="11"/>
      <c r="G68" s="12"/>
      <c r="H68" s="12"/>
      <c r="I68" s="12"/>
      <c r="J68" s="12"/>
      <c r="K68" s="12"/>
    </row>
    <row r="69" spans="3:11" x14ac:dyDescent="0.25">
      <c r="C69" s="12"/>
      <c r="D69" s="12"/>
      <c r="E69" s="12"/>
      <c r="F69" s="11"/>
      <c r="G69" s="12"/>
      <c r="H69" s="12"/>
      <c r="I69" s="12"/>
      <c r="J69" s="12"/>
      <c r="K69" s="12"/>
    </row>
    <row r="70" spans="3:11" x14ac:dyDescent="0.25">
      <c r="C70" s="12"/>
      <c r="D70" s="12"/>
      <c r="E70" s="12"/>
      <c r="F70" s="11"/>
      <c r="G70" s="12"/>
      <c r="H70" s="12"/>
      <c r="I70" s="12"/>
      <c r="J70" s="12"/>
      <c r="K70" s="12"/>
    </row>
    <row r="71" spans="3:11" x14ac:dyDescent="0.25">
      <c r="C71" s="12"/>
      <c r="D71" s="12"/>
      <c r="E71" s="12"/>
      <c r="F71" s="11"/>
      <c r="G71" s="12"/>
      <c r="H71" s="12"/>
      <c r="I71" s="12"/>
      <c r="J71" s="12"/>
      <c r="K71" s="12"/>
    </row>
    <row r="72" spans="3:11" x14ac:dyDescent="0.25">
      <c r="C72" s="12"/>
      <c r="D72" s="12"/>
      <c r="E72" s="12"/>
      <c r="F72" s="11"/>
      <c r="G72" s="12"/>
      <c r="H72" s="12"/>
      <c r="I72" s="12"/>
      <c r="J72" s="12"/>
      <c r="K72" s="12"/>
    </row>
    <row r="73" spans="3:11" x14ac:dyDescent="0.25">
      <c r="C73" s="12"/>
      <c r="D73" s="12"/>
      <c r="E73" s="12"/>
      <c r="F73" s="11"/>
      <c r="G73" s="12"/>
      <c r="H73" s="12"/>
      <c r="I73" s="12"/>
      <c r="J73" s="12"/>
      <c r="K73" s="12"/>
    </row>
    <row r="74" spans="3:11" x14ac:dyDescent="0.25">
      <c r="C74" s="12"/>
      <c r="D74" s="12"/>
      <c r="E74" s="12"/>
      <c r="F74" s="11"/>
      <c r="G74" s="12"/>
      <c r="H74" s="12"/>
      <c r="I74" s="12"/>
      <c r="J74" s="12"/>
      <c r="K74" s="12"/>
    </row>
    <row r="75" spans="3:11" x14ac:dyDescent="0.25">
      <c r="C75" s="12"/>
      <c r="D75" s="12"/>
      <c r="E75" s="12"/>
      <c r="F75" s="11"/>
      <c r="G75" s="12"/>
      <c r="H75" s="12"/>
      <c r="I75" s="12"/>
      <c r="J75" s="12"/>
      <c r="K75" s="12"/>
    </row>
    <row r="76" spans="3:11" x14ac:dyDescent="0.25">
      <c r="C76" s="12"/>
      <c r="D76" s="12"/>
      <c r="E76" s="12"/>
      <c r="F76" s="11"/>
      <c r="G76" s="12"/>
      <c r="H76" s="12"/>
      <c r="I76" s="12"/>
      <c r="J76" s="12"/>
      <c r="K76" s="12"/>
    </row>
    <row r="77" spans="3:11" x14ac:dyDescent="0.25">
      <c r="C77" s="12"/>
      <c r="D77" s="12"/>
      <c r="E77" s="12"/>
      <c r="F77" s="11"/>
      <c r="G77" s="12"/>
      <c r="H77" s="12"/>
      <c r="I77" s="12"/>
      <c r="J77" s="12"/>
      <c r="K77" s="12"/>
    </row>
  </sheetData>
  <mergeCells count="27">
    <mergeCell ref="A11:K11"/>
    <mergeCell ref="A28:C28"/>
    <mergeCell ref="D21:G21"/>
    <mergeCell ref="A15:K15"/>
    <mergeCell ref="C17:E17"/>
    <mergeCell ref="A13:K13"/>
    <mergeCell ref="D22:D23"/>
    <mergeCell ref="A18:B18"/>
    <mergeCell ref="A20:O20"/>
    <mergeCell ref="A19:B19"/>
    <mergeCell ref="E22:G22"/>
    <mergeCell ref="H22:H23"/>
    <mergeCell ref="A21:A23"/>
    <mergeCell ref="B21:B23"/>
    <mergeCell ref="C21:C23"/>
    <mergeCell ref="F45:G45"/>
    <mergeCell ref="H21:K21"/>
    <mergeCell ref="I22:K22"/>
    <mergeCell ref="A35:K35"/>
    <mergeCell ref="A36:F36"/>
    <mergeCell ref="A37:F37"/>
    <mergeCell ref="A25:C25"/>
    <mergeCell ref="A32:C32"/>
    <mergeCell ref="A39:O39"/>
    <mergeCell ref="F44:G44"/>
    <mergeCell ref="A31:C31"/>
    <mergeCell ref="A29:C29"/>
  </mergeCells>
  <pageMargins left="0.55118110236220474" right="0" top="0.43307086614173229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2024-05-29T00:15:37Z</dcterms:modified>
</cp:coreProperties>
</file>